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DA09311D-EBA3-4F4E-9BC9-F069B84C80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4409" sheetId="2" r:id="rId2"/>
  </sheets>
  <calcPr calcId="191029"/>
</workbook>
</file>

<file path=xl/calcChain.xml><?xml version="1.0" encoding="utf-8"?>
<calcChain xmlns="http://schemas.openxmlformats.org/spreadsheetml/2006/main">
  <c r="I10" i="2" l="1"/>
  <c r="I4" i="2"/>
  <c r="I5" i="2"/>
  <c r="F10" i="2"/>
  <c r="I11" i="2"/>
  <c r="F12" i="2"/>
  <c r="I12" i="2" s="1"/>
</calcChain>
</file>

<file path=xl/sharedStrings.xml><?xml version="1.0" encoding="utf-8"?>
<sst xmlns="http://schemas.openxmlformats.org/spreadsheetml/2006/main" count="72" uniqueCount="58">
  <si>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</si>
  <si>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</si>
  <si>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</si>
  <si>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</si>
  <si>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</si>
  <si>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</si>
  <si>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</si>
  <si>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</si>
  <si>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</si>
  <si>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</si>
  <si>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</si>
  <si>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</si>
  <si>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</si>
  <si>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</si>
  <si>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</si>
  <si>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</si>
  <si>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</si>
  <si>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</si>
  <si>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</si>
  <si>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</si>
  <si>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</si>
  <si>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</si>
  <si>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</si>
  <si>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</si>
  <si>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</si>
  <si>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</si>
  <si>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</si>
  <si>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</si>
  <si>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</si>
  <si>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</si>
  <si>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</si>
  <si>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</si>
  <si>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</si>
  <si>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</si>
  <si>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</si>
  <si>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</si>
  <si>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</si>
  <si>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</si>
  <si>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</si>
  <si>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</si>
  <si>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</si>
  <si>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</si>
  <si>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</si>
  <si>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</si>
  <si>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</si>
  <si>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</si>
  <si>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</si>
  <si>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</si>
  <si>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</si>
  <si>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</si>
  <si>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</si>
  <si>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</si>
  <si>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</si>
  <si>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</si>
  <si>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Departamento de Recursos Financieros y Contabilidad</t>
  </si>
  <si>
    <t>sin nota aclaratoria</t>
  </si>
  <si>
    <t>https://so.secoem.michoacan.gob.mx/wp-content/uploads/2025/01/rptEstadoPresupuestoEgresos_CP_CTO.pdf</t>
  </si>
  <si>
    <t>https://so.secoem.michoacan.gob.mx/wp-content/uploads/2025/01/rptEstadoPresupuestoEgresos_CP_CTO14.pdf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</si>
</sst>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14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2" fontId="0" fillId="3" borderId="1" xfId="0" applyNumberFormat="1" applyFill="1" applyBorder="1"/>
    <xf numFmtId="0" fontId="6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rptEstadoPresupuestoEgresos_CP_C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73.42578125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31.5" customHeight="1" x14ac:dyDescent="0.25">
      <c r="A8">
        <v>2024</v>
      </c>
      <c r="B8" s="6">
        <v>45566</v>
      </c>
      <c r="C8" s="6">
        <v>45657</v>
      </c>
      <c r="D8">
        <v>1</v>
      </c>
      <c r="E8" s="12" t="s">
        <v>56</v>
      </c>
      <c r="F8" s="7" t="s">
        <v>54</v>
      </c>
      <c r="G8" s="6">
        <v>45657</v>
      </c>
      <c r="H8" s="8" t="s">
        <v>55</v>
      </c>
    </row>
    <row r="9" spans="1:9" ht="29.25" customHeight="1" x14ac:dyDescent="0.25">
      <c r="A9">
        <v>2024</v>
      </c>
      <c r="B9" s="6">
        <v>45566</v>
      </c>
      <c r="C9" s="6">
        <v>45657</v>
      </c>
      <c r="D9">
        <v>2</v>
      </c>
      <c r="E9" s="12" t="s">
        <v>57</v>
      </c>
      <c r="F9" s="7" t="s">
        <v>54</v>
      </c>
      <c r="G9" s="6">
        <v>45657</v>
      </c>
      <c r="H9" s="8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1747082E-8551-4033-9E28-BF2CCA20AA66}"/>
  </hyperlinks>
  <pageMargins left="0.7" right="0.7" top="0.75" bottom="0.75" header="0.3" footer="0.3"/>
  <pageSetup orientation="portrait" r:id="rId2"/>
  <headerFooter>
    <oddHeader>&amp;L&amp;G&amp;C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4">
        <v>1000</v>
      </c>
      <c r="C4" s="5" t="s">
        <v>49</v>
      </c>
      <c r="D4" s="9">
        <v>9247971.7899999991</v>
      </c>
      <c r="E4" s="9">
        <v>0</v>
      </c>
      <c r="F4" s="9">
        <v>0</v>
      </c>
      <c r="G4" s="9">
        <v>7368467.1600000001</v>
      </c>
      <c r="H4" s="9">
        <v>7368467.1600000001</v>
      </c>
      <c r="I4" s="9">
        <f>+D4-H4</f>
        <v>1879504.629999999</v>
      </c>
    </row>
    <row r="5" spans="1:9" x14ac:dyDescent="0.25">
      <c r="A5" s="3">
        <v>1</v>
      </c>
      <c r="B5" s="4">
        <v>2000</v>
      </c>
      <c r="C5" s="5" t="s">
        <v>50</v>
      </c>
      <c r="D5" s="10">
        <v>7293999</v>
      </c>
      <c r="E5" s="10">
        <v>0</v>
      </c>
      <c r="F5" s="10">
        <v>0</v>
      </c>
      <c r="G5" s="11">
        <v>7291418.4900000002</v>
      </c>
      <c r="H5" s="11">
        <v>7291418.4900000002</v>
      </c>
      <c r="I5" s="9">
        <f t="shared" ref="I5:I7" si="0">D5-H5</f>
        <v>2580.5099999997765</v>
      </c>
    </row>
    <row r="6" spans="1:9" x14ac:dyDescent="0.25">
      <c r="A6" s="3">
        <v>1</v>
      </c>
      <c r="B6" s="4">
        <v>3000</v>
      </c>
      <c r="C6" s="5" t="s">
        <v>51</v>
      </c>
      <c r="D6" s="10">
        <v>3649059.21</v>
      </c>
      <c r="E6" s="10">
        <v>607560</v>
      </c>
      <c r="F6" s="10">
        <v>4256619.21</v>
      </c>
      <c r="G6" s="11">
        <v>4109388.94</v>
      </c>
      <c r="H6" s="11">
        <v>4109388.94</v>
      </c>
      <c r="I6" s="9">
        <v>147230.26999999999</v>
      </c>
    </row>
    <row r="7" spans="1:9" ht="30" x14ac:dyDescent="0.25">
      <c r="A7" s="3">
        <v>1</v>
      </c>
      <c r="B7" s="4">
        <v>5000</v>
      </c>
      <c r="C7" s="5" t="s">
        <v>52</v>
      </c>
      <c r="D7" s="10">
        <v>960000</v>
      </c>
      <c r="E7" s="10">
        <v>1899372.8</v>
      </c>
      <c r="F7" s="10">
        <v>25859372.800000001</v>
      </c>
      <c r="G7" s="11">
        <v>2255693.5699999998</v>
      </c>
      <c r="H7" s="11">
        <v>2255693.5699999998</v>
      </c>
      <c r="I7" s="9">
        <v>603679.23</v>
      </c>
    </row>
    <row r="8" spans="1:9" x14ac:dyDescent="0.25">
      <c r="A8" s="3">
        <v>1</v>
      </c>
      <c r="B8" s="4">
        <v>6000</v>
      </c>
      <c r="C8" s="5" t="s">
        <v>53</v>
      </c>
      <c r="D8" s="11">
        <v>4000000</v>
      </c>
      <c r="E8" s="11">
        <v>-1506932.8</v>
      </c>
      <c r="F8" s="11">
        <v>1493067.2</v>
      </c>
      <c r="G8" s="11">
        <v>1486631.56</v>
      </c>
      <c r="H8" s="11">
        <v>810503.31</v>
      </c>
      <c r="I8" s="9">
        <v>6435.64</v>
      </c>
    </row>
    <row r="9" spans="1:9" x14ac:dyDescent="0.25">
      <c r="A9" s="3">
        <v>2</v>
      </c>
      <c r="B9" s="4">
        <v>1000</v>
      </c>
      <c r="C9" s="5" t="s">
        <v>49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</row>
    <row r="10" spans="1:9" x14ac:dyDescent="0.25">
      <c r="A10" s="3">
        <v>2</v>
      </c>
      <c r="B10" s="4">
        <v>2000</v>
      </c>
      <c r="C10" s="5" t="s">
        <v>50</v>
      </c>
      <c r="D10" s="10">
        <v>675000</v>
      </c>
      <c r="E10" s="10">
        <v>2795751.02</v>
      </c>
      <c r="F10" s="10">
        <f>D10+E10</f>
        <v>3470751.02</v>
      </c>
      <c r="G10" s="11">
        <v>3090378.86</v>
      </c>
      <c r="H10" s="11">
        <v>3090378.86</v>
      </c>
      <c r="I10" s="10">
        <f>F10-G10</f>
        <v>380372.16000000015</v>
      </c>
    </row>
    <row r="11" spans="1:9" x14ac:dyDescent="0.25">
      <c r="A11" s="3">
        <v>2</v>
      </c>
      <c r="B11" s="4">
        <v>3000</v>
      </c>
      <c r="C11" s="5" t="s">
        <v>51</v>
      </c>
      <c r="D11" s="10">
        <v>2162200</v>
      </c>
      <c r="E11" s="10">
        <v>-248400</v>
      </c>
      <c r="F11" s="10">
        <v>1913800</v>
      </c>
      <c r="G11" s="11">
        <v>1218230.02</v>
      </c>
      <c r="H11" s="11">
        <v>1218230.02</v>
      </c>
      <c r="I11" s="10">
        <f t="shared" ref="I11:I12" si="1">F11-G11</f>
        <v>695569.98</v>
      </c>
    </row>
    <row r="12" spans="1:9" ht="30" x14ac:dyDescent="0.25">
      <c r="A12" s="3">
        <v>2</v>
      </c>
      <c r="B12" s="4">
        <v>5000</v>
      </c>
      <c r="C12" s="5" t="s">
        <v>52</v>
      </c>
      <c r="D12" s="10">
        <v>2600000</v>
      </c>
      <c r="E12" s="10">
        <v>900000</v>
      </c>
      <c r="F12" s="10">
        <f>D12+E12</f>
        <v>3500000</v>
      </c>
      <c r="G12" s="11">
        <v>3051484.01</v>
      </c>
      <c r="H12" s="11">
        <v>3051484.01</v>
      </c>
      <c r="I12" s="10">
        <f t="shared" si="1"/>
        <v>448515.99000000022</v>
      </c>
    </row>
  </sheetData>
  <dataValidations count="1">
    <dataValidation type="textLength" allowBlank="1" showInputMessage="1" showErrorMessage="1" errorTitle="Formato incorrecto" error="El texto no puede pasar el límite de 150 caracteres" sqref="B4:C12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2024-03-15T17:20:15Z</dcterms:created>
  <dcterms:modified xsi:type="dcterms:W3CDTF">2025-01-14T19:15:57Z</dcterms:modified>
</cp:coreProperties>
</file>